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tabRatio="770" activeTab="1"/>
  </bookViews>
  <sheets>
    <sheet name="ფასთა ცხრილი" sheetId="3" r:id="rId1"/>
    <sheet name="ფილიალების ჩამონათვალი" sheetId="5" r:id="rId2"/>
  </sheets>
  <calcPr calcId="162913"/>
</workbook>
</file>

<file path=xl/calcChain.xml><?xml version="1.0" encoding="utf-8"?>
<calcChain xmlns="http://schemas.openxmlformats.org/spreadsheetml/2006/main">
  <c r="H33" i="3" l="1"/>
  <c r="H34" i="3"/>
  <c r="H32" i="3"/>
  <c r="H31" i="3" l="1"/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5" i="3"/>
  <c r="H3" i="3"/>
  <c r="H36" i="3" l="1"/>
</calcChain>
</file>

<file path=xl/sharedStrings.xml><?xml version="1.0" encoding="utf-8"?>
<sst xmlns="http://schemas.openxmlformats.org/spreadsheetml/2006/main" count="121" uniqueCount="89">
  <si>
    <t>დასახელება</t>
  </si>
  <si>
    <t>xelsaxoci</t>
  </si>
  <si>
    <t>/igienuri qaRaldi</t>
  </si>
  <si>
    <t>Txevadi saponi</t>
  </si>
  <si>
    <t>aerozoli</t>
  </si>
  <si>
    <t>iatakis sawmendi tilo</t>
  </si>
  <si>
    <t>Rrubeli samzareulosTvis</t>
  </si>
  <si>
    <t xml:space="preserve">rezinis xelTaTmani </t>
  </si>
  <si>
    <t>iatakis mosarevxi siTxe</t>
  </si>
  <si>
    <t xml:space="preserve">SuSis sawmendi siTxe </t>
  </si>
  <si>
    <t>saxexi mavTuli</t>
  </si>
  <si>
    <t>milebis sawmendi(fxvnili)</t>
  </si>
  <si>
    <t>ცოცხი ჩვეულებრივი</t>
  </si>
  <si>
    <t>rezinis fexis sawmendi</t>
  </si>
  <si>
    <t>unitazis sawmendi CoTqi</t>
  </si>
  <si>
    <t xml:space="preserve">unitazis საწმენდი siTxe </t>
  </si>
  <si>
    <t xml:space="preserve">ავეჯის საწმენდი </t>
  </si>
  <si>
    <t>niJaris sawmendi fxvnili</t>
  </si>
  <si>
    <t>nagvis parki (didi)</t>
  </si>
  <si>
    <t>nagvis parki (patara)</t>
  </si>
  <si>
    <r>
      <t xml:space="preserve">აქაფების მაღალი მაჩვენებელით,ბლანტი, უნდა შეიცავდეს კანის დამარბილებელს, დამცავი ფორმულა არანაკლებ 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PH 5.5, (სასურველია 5 ლ.-იანი ბალონი)</t>
    </r>
  </si>
  <si>
    <t>magidis sawmendi tilo</t>
  </si>
  <si>
    <t>ნადების მოსაცილებელი სითხე (ელ.ჩაიდანი)</t>
  </si>
  <si>
    <t>35 litriani, SekvraSi 20 cali</t>
  </si>
  <si>
    <t xml:space="preserve">WurWlis gasarecxi siTxe </t>
  </si>
  <si>
    <t>750 მლ.</t>
  </si>
  <si>
    <t xml:space="preserve">sarecxi fxvnili </t>
  </si>
  <si>
    <t>300 გრ.</t>
  </si>
  <si>
    <t>მოპი (პოლისჯოხი)</t>
  </si>
  <si>
    <t>მოპის ტილო</t>
  </si>
  <si>
    <t>სპეციფიკაცია</t>
  </si>
  <si>
    <t>საპროგნოზო რაოდენობა</t>
  </si>
  <si>
    <t>თბილისი</t>
  </si>
  <si>
    <t>ერთ.ფასი</t>
  </si>
  <si>
    <t>ჯამი</t>
  </si>
  <si>
    <t>vedro ტილოების გასარეცხად</t>
  </si>
  <si>
    <t>შენიშვნა</t>
  </si>
  <si>
    <t>საზომი ერთეული</t>
  </si>
  <si>
    <t>ცალი</t>
  </si>
  <si>
    <t>#</t>
  </si>
  <si>
    <t>აუცილებელი პირობა:</t>
  </si>
  <si>
    <r>
      <t xml:space="preserve">შენიშვნა: </t>
    </r>
    <r>
      <rPr>
        <i/>
        <sz val="10"/>
        <color theme="1"/>
        <rFont val="Sylfaen"/>
        <family val="1"/>
      </rPr>
      <t>დისპენსერები იქნება გამოყენებული დამკვეთის მიერ ხელშეკრულების მოქმედების პერიოდში და დაუბრუნდება მომწოდებელს სამუშაო ცვეთის გათვალისწინებით ხელშეკრულების ვადის გასვლის შემდეგ.</t>
    </r>
  </si>
  <si>
    <t>შეკვრა</t>
  </si>
  <si>
    <t xml:space="preserve">სიფი </t>
  </si>
  <si>
    <t>TeTri feris</t>
  </si>
  <si>
    <t>მიკროფიბრა  40სმX40სმ (kargi xarisxis)</t>
  </si>
  <si>
    <t>mikrofibra 60სმX80სმ (სქელი kargi xarisxis)</t>
  </si>
  <si>
    <t>ქ.წამებულის №3</t>
  </si>
  <si>
    <t>ჭავჭავაძის გამზ. №43</t>
  </si>
  <si>
    <t>მელიქიშვილის №8/2</t>
  </si>
  <si>
    <t>პეკინის №24ა</t>
  </si>
  <si>
    <t>თავისუფლების №4</t>
  </si>
  <si>
    <t>გორგასლის №37</t>
  </si>
  <si>
    <t>აღმაშენებლის №148</t>
  </si>
  <si>
    <t>წერეთელის №60</t>
  </si>
  <si>
    <t>ლუბლიანას №18/20</t>
  </si>
  <si>
    <t>ხიზანიშვილის №17</t>
  </si>
  <si>
    <t>17 შინდისელი გმირის №20</t>
  </si>
  <si>
    <t>ვირსალაძის №5</t>
  </si>
  <si>
    <t>ჭირნახულის №30-35</t>
  </si>
  <si>
    <t>რეგიონები</t>
  </si>
  <si>
    <t>ბათუმი, რუსთაველის №10</t>
  </si>
  <si>
    <t>ბათუმი, ჭავჭავაძისა და ლუკა ასათიანის კვეთა</t>
  </si>
  <si>
    <t>ზუგდიდი თაბუკაშვილის ქ.N1</t>
  </si>
  <si>
    <t>ფოთი, აღმაშენებლის №17</t>
  </si>
  <si>
    <t>ქუთაისი, გრიშაშვილის №37</t>
  </si>
  <si>
    <t>გორი, სტალინის №29</t>
  </si>
  <si>
    <t>მარნეული, რუთაველის №37</t>
  </si>
  <si>
    <t>დედოფლის წყარო, ჰერეთის №49</t>
  </si>
  <si>
    <t>თელავი, თ.ბაგრატიონის ქ. №1</t>
  </si>
  <si>
    <t>51 sm-iani</t>
  </si>
  <si>
    <r>
      <rPr>
        <sz val="12"/>
        <color rgb="FF000000"/>
        <rFont val="Sylfaen"/>
        <family val="1"/>
      </rPr>
      <t>ჭერის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ჩოთქო</t>
    </r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</si>
  <si>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Kolhety"/>
        <family val="2"/>
      </rPr>
      <t>grZeli joxi WerisTvis (3 metriani)</t>
    </r>
  </si>
  <si>
    <t>mwerebis sawinaamRdego წამალი</t>
  </si>
  <si>
    <r>
      <rPr>
        <sz val="12"/>
        <color rgb="FF000000"/>
        <rFont val="Sylfaen"/>
        <family val="1"/>
      </rPr>
      <t>ლამინატის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საწმენდი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სითხე</t>
    </r>
    <r>
      <rPr>
        <sz val="12"/>
        <color rgb="FF000000"/>
        <rFont val="Kolhety"/>
        <family val="2"/>
      </rPr>
      <t>(</t>
    </r>
    <r>
      <rPr>
        <sz val="12"/>
        <color rgb="FF000000"/>
        <rFont val="Sylfaen"/>
        <family val="1"/>
      </rPr>
      <t>პრონტო</t>
    </r>
    <r>
      <rPr>
        <sz val="12"/>
        <color rgb="FF000000"/>
        <rFont val="Kolhety"/>
        <family val="2"/>
      </rPr>
      <t>)</t>
    </r>
  </si>
  <si>
    <t>500მლ.-იანი თეთრი ფერის</t>
  </si>
  <si>
    <r>
      <rPr>
        <b/>
        <sz val="9"/>
        <color rgb="FF000000"/>
        <rFont val="Sylfaen"/>
        <family val="1"/>
      </rPr>
      <t xml:space="preserve">1. </t>
    </r>
    <r>
      <rPr>
        <sz val="9"/>
        <color rgb="FF000000"/>
        <rFont val="Sylfaen"/>
        <family val="1"/>
      </rPr>
      <t xml:space="preserve">კომპანია ვალდებულია მოგვაწოდოს და დაგვიმონტაჟოს საჭირო რაოდენობის  ხელსახოცის, ტუალეტის ქაღალდის და თხევადი საპნის შესაბამისი ზომის დისპენსერები. </t>
    </r>
    <r>
      <rPr>
        <b/>
        <sz val="9"/>
        <color rgb="FF000000"/>
        <rFont val="Sylfaen"/>
        <family val="1"/>
      </rPr>
      <t xml:space="preserve">2. </t>
    </r>
    <r>
      <rPr>
        <sz val="9"/>
        <color rgb="FF000000"/>
        <rFont val="Sylfaen"/>
        <family val="1"/>
      </rPr>
      <t xml:space="preserve">გატეხვის, დაზიანების ან ხარვეზით მუშაობის შემთხვევაში შეგვიცვალოს ახლით. </t>
    </r>
    <r>
      <rPr>
        <b/>
        <sz val="9"/>
        <color rgb="FF000000"/>
        <rFont val="Sylfaen"/>
        <family val="1"/>
      </rPr>
      <t>3</t>
    </r>
    <r>
      <rPr>
        <sz val="9"/>
        <color rgb="FF000000"/>
        <rFont val="Sylfaen"/>
        <family val="1"/>
      </rPr>
      <t xml:space="preserve">. საჭიროების შემთხვევაში, ახალი ფილიალის ან სევისცენტრის დამატების შემთხვევაში ვალდებულია მოახდინოს ამავე დისპენსერებით მათი აღჭურვა უმოკლეს ვადებში. </t>
    </r>
    <r>
      <rPr>
        <b/>
        <sz val="9"/>
        <color rgb="FF000000"/>
        <rFont val="Sylfaen"/>
        <family val="1"/>
      </rPr>
      <t xml:space="preserve">4. </t>
    </r>
    <r>
      <rPr>
        <sz val="9"/>
        <color rgb="FF000000"/>
        <rFont val="Sylfaen"/>
        <family val="1"/>
      </rPr>
      <t xml:space="preserve">ხელსახოცის დისპენსერი უნდა მუშაობდეს როგორც ელემენტებზე ასევე დენის წყაროზე. </t>
    </r>
    <r>
      <rPr>
        <b/>
        <sz val="9"/>
        <color rgb="FF000000"/>
        <rFont val="Sylfaen"/>
        <family val="1"/>
      </rPr>
      <t xml:space="preserve"> 5.</t>
    </r>
    <r>
      <rPr>
        <sz val="9"/>
        <color rgb="FF000000"/>
        <rFont val="Sylfaen"/>
        <family val="1"/>
      </rPr>
      <t xml:space="preserve"> ჰიგიენური ქაღალდის დისპენსერს სასურველია გააჩნდეს ეგრეთ წოდებული ქაღალდის სრული გახარჯვის ფუნქცია(ორ ღერძიანი დისპენსერი). </t>
    </r>
    <r>
      <rPr>
        <b/>
        <sz val="9"/>
        <color rgb="FF000000"/>
        <rFont val="Sylfaen"/>
        <family val="1"/>
      </rPr>
      <t xml:space="preserve">6. </t>
    </r>
    <r>
      <rPr>
        <sz val="9"/>
        <color rgb="FF000000"/>
        <rFont val="Sylfaen"/>
        <family val="1"/>
      </rPr>
      <t xml:space="preserve">თხევადი საპნის დისპენსერი  უნდა იყოს კარგი (გამძლე) ხარისხის. </t>
    </r>
    <r>
      <rPr>
        <b/>
        <sz val="9"/>
        <color rgb="FF000000"/>
        <rFont val="Sylfaen"/>
        <family val="1"/>
      </rPr>
      <t xml:space="preserve"> კომპანია ვალდებულია აღნიშნული პროდუქცია მოგვაწოდოს თბილისის მაშტაბით ყოველ თვე და რეგიონებში ორ თვეში ერთხელ, ფილიალებში არსებულ ეგრეთ წოდებულ საწყობებში.</t>
    </r>
  </si>
  <si>
    <t>1 ლიტრიანი</t>
  </si>
  <si>
    <t>პლასმასის ცოცხი აქანდაზით</t>
  </si>
  <si>
    <t>პოლისჯოხი ჩვეულებრივი ხის</t>
  </si>
  <si>
    <r>
      <t xml:space="preserve"> qaRaldis </t>
    </r>
    <r>
      <rPr>
        <sz val="12"/>
        <color rgb="FF000000"/>
        <rFont val="Sylfaen"/>
        <family val="1"/>
      </rPr>
      <t xml:space="preserve">მრგვალი </t>
    </r>
    <r>
      <rPr>
        <sz val="12"/>
        <color rgb="FF000000"/>
        <rFont val="Kolhety"/>
        <family val="2"/>
      </rPr>
      <t>ruloni (pirsaxocი), aranakleb 100 m.  2 feniani,ruloni aranakleb 1kg. 100% celuloza,</t>
    </r>
  </si>
  <si>
    <r>
      <t xml:space="preserve">ჰიგიეური qaRaldi , TeTri feris </t>
    </r>
    <r>
      <rPr>
        <sz val="12"/>
        <color rgb="FF000000"/>
        <rFont val="Sylfaen"/>
        <family val="1"/>
      </rPr>
      <t xml:space="preserve">მრგვალი 1 </t>
    </r>
    <r>
      <rPr>
        <sz val="12"/>
        <color rgb="FF000000"/>
        <rFont val="Kolhety"/>
        <family val="2"/>
      </rPr>
      <t>ruloni aranakleb 333 gr. 100% celuloza,perforaciT, ფურცლის sigane aranakleb 10 sm</t>
    </r>
  </si>
  <si>
    <t xml:space="preserve">saSualo xarisxis  </t>
  </si>
  <si>
    <t>დომესტოსი  750 gr</t>
  </si>
  <si>
    <t>მეტლახისათვის  5 ლიტრი</t>
  </si>
  <si>
    <t>500 მლ</t>
  </si>
  <si>
    <t xml:space="preserve"> "პრონტო"</t>
  </si>
  <si>
    <t xml:space="preserve">120 litriani, SekvraSi 20 cali.  </t>
  </si>
  <si>
    <t>6 ლიტრიანი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</si>
</sst>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a_r_i_-;\-* #,##0.00\ _L_a_r_i_-;_-* &quot;-&quot;??\ _L_a_r_i_-;_-@_-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Kolhety"/>
      <family val="2"/>
    </font>
    <font>
      <sz val="12"/>
      <name val="Kolhety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Kolhety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Kolhety"/>
      <family val="2"/>
    </font>
    <font>
      <sz val="12"/>
      <color rgb="FF000000"/>
      <name val="Sylfaen"/>
      <family val="1"/>
    </font>
    <font>
      <sz val="11"/>
      <color rgb="FF000000"/>
      <name val="Sylfaen"/>
      <family val="1"/>
    </font>
    <font>
      <b/>
      <sz val="12"/>
      <color theme="1" tint="4.9989318521683403E-2"/>
      <name val="Kolhety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Sylfaen"/>
      <family val="1"/>
    </font>
    <font>
      <b/>
      <sz val="10"/>
      <color theme="1" tint="4.9989318521683403E-2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2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textRotation="255" wrapText="1" indent="2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1">
    <cellStyle name="Comma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4" xfId="26"/>
    <cellStyle name="Normal 35" xfId="27"/>
    <cellStyle name="Normal 36" xfId="28"/>
    <cellStyle name="Normal 37" xfId="29"/>
    <cellStyle name="Normal 38" xfId="30"/>
    <cellStyle name="Normal 39" xfId="31"/>
    <cellStyle name="Normal 4" xfId="32"/>
    <cellStyle name="Normal 40" xfId="33"/>
    <cellStyle name="Normal 41" xfId="34"/>
    <cellStyle name="Normal 42" xfId="35"/>
    <cellStyle name="Normal 43" xfId="36"/>
    <cellStyle name="Normal 44" xfId="37"/>
    <cellStyle name="Normal 45" xfId="38"/>
    <cellStyle name="Normal 46" xfId="39"/>
    <cellStyle name="Normal 47" xfId="40"/>
    <cellStyle name="Normal 48" xfId="41"/>
    <cellStyle name="Normal 49" xfId="42"/>
    <cellStyle name="Normal 5" xfId="43"/>
    <cellStyle name="Normal 50" xfId="44"/>
    <cellStyle name="Normal 51" xfId="45"/>
    <cellStyle name="Normal 52" xfId="46"/>
    <cellStyle name="Normal 53" xfId="47"/>
    <cellStyle name="Normal 6" xfId="48"/>
    <cellStyle name="Normal 7" xfId="49"/>
    <cellStyle name="Normal 9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25" zoomScaleNormal="100" workbookViewId="0">
      <selection activeCell="D27" sqref="D27"/>
    </sheetView>
  </sheetViews>
  <sheetFormatPr defaultRowHeight="15" x14ac:dyDescent="0.25"/>
  <cols>
    <col min="1" max="1" width="2.85546875" customWidth="1"/>
    <col min="2" max="2" width="3.7109375" style="32" customWidth="1"/>
    <col min="3" max="3" width="56" bestFit="1" customWidth="1"/>
    <col min="4" max="4" width="53.28515625" bestFit="1" customWidth="1"/>
    <col min="5" max="5" width="21.7109375" customWidth="1"/>
    <col min="6" max="6" width="32.42578125" style="38" customWidth="1"/>
    <col min="7" max="7" width="11.7109375" customWidth="1"/>
    <col min="8" max="8" width="11.28515625" customWidth="1"/>
    <col min="9" max="9" width="31" customWidth="1"/>
    <col min="10" max="11" width="3.85546875" bestFit="1" customWidth="1"/>
    <col min="12" max="12" width="3.85546875" style="4" bestFit="1" customWidth="1"/>
    <col min="13" max="14" width="3.85546875" bestFit="1" customWidth="1"/>
    <col min="15" max="15" width="4.140625" bestFit="1" customWidth="1"/>
    <col min="16" max="21" width="4" bestFit="1" customWidth="1"/>
    <col min="22" max="22" width="4" customWidth="1"/>
    <col min="23" max="23" width="4" bestFit="1" customWidth="1"/>
    <col min="24" max="24" width="7.140625" bestFit="1" customWidth="1"/>
    <col min="25" max="26" width="9.5703125" bestFit="1" customWidth="1"/>
  </cols>
  <sheetData>
    <row r="1" spans="2:25" x14ac:dyDescent="0.25">
      <c r="L1" s="21"/>
    </row>
    <row r="2" spans="2:25" ht="32.25" customHeight="1" thickBot="1" x14ac:dyDescent="0.3">
      <c r="B2" s="33" t="s">
        <v>39</v>
      </c>
      <c r="C2" s="31" t="s">
        <v>0</v>
      </c>
      <c r="D2" s="31" t="s">
        <v>30</v>
      </c>
      <c r="E2" s="31" t="s">
        <v>37</v>
      </c>
      <c r="F2" s="31" t="s">
        <v>31</v>
      </c>
      <c r="G2" s="31" t="s">
        <v>33</v>
      </c>
      <c r="H2" s="44" t="s">
        <v>34</v>
      </c>
      <c r="I2" s="31" t="s">
        <v>36</v>
      </c>
      <c r="J2" s="17"/>
      <c r="K2" s="17"/>
      <c r="L2" s="17"/>
      <c r="M2" s="17"/>
      <c r="N2" s="17"/>
      <c r="O2" s="20"/>
      <c r="P2" s="18"/>
      <c r="Q2" s="16"/>
      <c r="R2" s="16"/>
      <c r="S2" s="16"/>
      <c r="T2" s="16"/>
      <c r="U2" s="16"/>
      <c r="V2" s="16"/>
      <c r="W2" s="16"/>
      <c r="X2" s="18"/>
      <c r="Y2" s="18"/>
    </row>
    <row r="3" spans="2:25" ht="51" x14ac:dyDescent="0.3">
      <c r="B3" s="33">
        <v>1</v>
      </c>
      <c r="C3" s="2" t="s">
        <v>1</v>
      </c>
      <c r="D3" s="6" t="s">
        <v>80</v>
      </c>
      <c r="E3" s="25" t="s">
        <v>38</v>
      </c>
      <c r="F3" s="51">
        <v>5298</v>
      </c>
      <c r="G3" s="40"/>
      <c r="H3" s="45">
        <f>F3*G3</f>
        <v>0</v>
      </c>
      <c r="I3" s="43"/>
      <c r="J3" s="19"/>
      <c r="K3" s="12"/>
      <c r="L3" s="11"/>
      <c r="M3" s="11"/>
      <c r="N3" s="13"/>
      <c r="O3" s="13"/>
      <c r="P3" s="11"/>
      <c r="Q3" s="11"/>
      <c r="R3" s="11"/>
      <c r="S3" s="11"/>
      <c r="T3" s="11"/>
      <c r="U3" s="11"/>
      <c r="V3" s="11"/>
      <c r="W3" s="11"/>
      <c r="X3" s="12"/>
    </row>
    <row r="4" spans="2:25" ht="67.5" x14ac:dyDescent="0.3">
      <c r="B4" s="33">
        <v>2</v>
      </c>
      <c r="C4" s="2" t="s">
        <v>2</v>
      </c>
      <c r="D4" s="6" t="s">
        <v>81</v>
      </c>
      <c r="E4" s="25" t="s">
        <v>38</v>
      </c>
      <c r="F4" s="51">
        <v>6337</v>
      </c>
      <c r="G4" s="40"/>
      <c r="H4" s="46">
        <f t="shared" ref="H4:H35" si="0">F4*G4</f>
        <v>0</v>
      </c>
      <c r="I4" s="43"/>
      <c r="J4" s="19"/>
      <c r="K4" s="12"/>
      <c r="L4" s="11"/>
      <c r="M4" s="11"/>
      <c r="N4" s="13"/>
      <c r="O4" s="13"/>
      <c r="P4" s="11"/>
      <c r="Q4" s="11"/>
      <c r="R4" s="11"/>
      <c r="S4" s="11"/>
      <c r="T4" s="11"/>
      <c r="U4" s="11"/>
      <c r="V4" s="11"/>
      <c r="W4" s="11"/>
      <c r="X4" s="12"/>
    </row>
    <row r="5" spans="2:25" ht="72" x14ac:dyDescent="0.35">
      <c r="B5" s="33">
        <v>3</v>
      </c>
      <c r="C5" s="2" t="s">
        <v>3</v>
      </c>
      <c r="D5" s="7" t="s">
        <v>20</v>
      </c>
      <c r="E5" s="25" t="s">
        <v>38</v>
      </c>
      <c r="F5" s="51">
        <v>172</v>
      </c>
      <c r="G5" s="40"/>
      <c r="H5" s="46">
        <f t="shared" si="0"/>
        <v>0</v>
      </c>
      <c r="I5" s="43"/>
      <c r="J5" s="19"/>
      <c r="K5" s="12"/>
      <c r="L5" s="11"/>
      <c r="M5" s="11"/>
      <c r="N5" s="13"/>
      <c r="O5" s="13"/>
      <c r="P5" s="11"/>
      <c r="Q5" s="11"/>
      <c r="R5" s="11"/>
      <c r="S5" s="11"/>
      <c r="T5" s="11"/>
      <c r="U5" s="11"/>
      <c r="V5" s="11"/>
      <c r="W5" s="11"/>
      <c r="X5" s="12"/>
    </row>
    <row r="6" spans="2:25" ht="16.5" x14ac:dyDescent="0.3">
      <c r="B6" s="33">
        <v>4</v>
      </c>
      <c r="C6" s="2" t="s">
        <v>4</v>
      </c>
      <c r="D6" s="2"/>
      <c r="E6" s="25" t="s">
        <v>38</v>
      </c>
      <c r="F6" s="51">
        <v>664</v>
      </c>
      <c r="G6" s="40"/>
      <c r="H6" s="46">
        <f t="shared" si="0"/>
        <v>0</v>
      </c>
      <c r="I6" s="43"/>
      <c r="J6" s="19"/>
      <c r="K6" s="12"/>
      <c r="L6" s="11"/>
      <c r="M6" s="11"/>
      <c r="N6" s="13"/>
      <c r="O6" s="13"/>
      <c r="P6" s="11"/>
      <c r="Q6" s="11"/>
      <c r="R6" s="11"/>
      <c r="S6" s="11"/>
      <c r="T6" s="11"/>
      <c r="U6" s="11"/>
      <c r="V6" s="11"/>
      <c r="W6" s="11"/>
      <c r="X6" s="12"/>
    </row>
    <row r="7" spans="2:25" ht="16.5" x14ac:dyDescent="0.3">
      <c r="B7" s="33">
        <v>5</v>
      </c>
      <c r="C7" s="2" t="s">
        <v>21</v>
      </c>
      <c r="D7" s="2" t="s">
        <v>45</v>
      </c>
      <c r="E7" s="25" t="s">
        <v>38</v>
      </c>
      <c r="F7" s="51">
        <v>676</v>
      </c>
      <c r="G7" s="41"/>
      <c r="H7" s="46">
        <f t="shared" si="0"/>
        <v>0</v>
      </c>
      <c r="I7" s="43"/>
      <c r="J7" s="19"/>
      <c r="K7" s="12"/>
      <c r="L7" s="11"/>
      <c r="M7" s="11"/>
      <c r="N7" s="13"/>
      <c r="O7" s="13"/>
      <c r="P7" s="11"/>
      <c r="Q7" s="11"/>
      <c r="R7" s="11"/>
      <c r="S7" s="11"/>
      <c r="T7" s="11"/>
      <c r="U7" s="11"/>
      <c r="V7" s="11"/>
      <c r="W7" s="11"/>
      <c r="X7" s="12"/>
    </row>
    <row r="8" spans="2:25" ht="16.5" x14ac:dyDescent="0.3">
      <c r="B8" s="33">
        <v>6</v>
      </c>
      <c r="C8" s="2" t="s">
        <v>5</v>
      </c>
      <c r="D8" s="2" t="s">
        <v>46</v>
      </c>
      <c r="E8" s="25" t="s">
        <v>38</v>
      </c>
      <c r="F8" s="51">
        <v>472</v>
      </c>
      <c r="G8" s="41"/>
      <c r="H8" s="46">
        <f t="shared" si="0"/>
        <v>0</v>
      </c>
      <c r="I8" s="43"/>
      <c r="J8" s="19"/>
      <c r="K8" s="12"/>
      <c r="L8" s="11"/>
      <c r="M8" s="11"/>
      <c r="N8" s="13"/>
      <c r="O8" s="13"/>
      <c r="P8" s="11"/>
      <c r="Q8" s="11"/>
      <c r="R8" s="11"/>
      <c r="S8" s="11"/>
      <c r="T8" s="11"/>
      <c r="U8" s="11"/>
      <c r="V8" s="11"/>
      <c r="W8" s="11"/>
      <c r="X8" s="12"/>
    </row>
    <row r="9" spans="2:25" ht="16.5" x14ac:dyDescent="0.3">
      <c r="B9" s="33">
        <v>7</v>
      </c>
      <c r="C9" s="2" t="s">
        <v>6</v>
      </c>
      <c r="D9" s="2"/>
      <c r="E9" s="25" t="s">
        <v>38</v>
      </c>
      <c r="F9" s="51">
        <v>1170</v>
      </c>
      <c r="G9" s="40"/>
      <c r="H9" s="46">
        <f t="shared" si="0"/>
        <v>0</v>
      </c>
      <c r="I9" s="43"/>
      <c r="J9" s="19"/>
      <c r="K9" s="12"/>
      <c r="L9" s="11"/>
      <c r="M9" s="11"/>
      <c r="N9" s="13"/>
      <c r="O9" s="13"/>
      <c r="P9" s="11"/>
      <c r="Q9" s="11"/>
      <c r="R9" s="11"/>
      <c r="S9" s="11"/>
      <c r="T9" s="11"/>
      <c r="U9" s="11"/>
      <c r="V9" s="11"/>
      <c r="W9" s="11"/>
      <c r="X9" s="12"/>
    </row>
    <row r="10" spans="2:25" ht="16.5" x14ac:dyDescent="0.3">
      <c r="B10" s="33">
        <v>8</v>
      </c>
      <c r="C10" s="2" t="s">
        <v>7</v>
      </c>
      <c r="D10" s="2" t="s">
        <v>82</v>
      </c>
      <c r="E10" s="25" t="s">
        <v>38</v>
      </c>
      <c r="F10" s="51">
        <v>499</v>
      </c>
      <c r="G10" s="41"/>
      <c r="H10" s="46">
        <f t="shared" si="0"/>
        <v>0</v>
      </c>
      <c r="I10" s="43"/>
      <c r="J10" s="19"/>
      <c r="K10" s="12"/>
      <c r="L10" s="11"/>
      <c r="M10" s="11"/>
      <c r="N10" s="13"/>
      <c r="O10" s="13"/>
      <c r="P10" s="11"/>
      <c r="Q10" s="11"/>
      <c r="R10" s="11"/>
      <c r="S10" s="11"/>
      <c r="T10" s="11"/>
      <c r="U10" s="11"/>
      <c r="V10" s="11"/>
      <c r="W10" s="11"/>
      <c r="X10" s="12"/>
    </row>
    <row r="11" spans="2:25" ht="16.5" x14ac:dyDescent="0.3">
      <c r="B11" s="33">
        <v>9</v>
      </c>
      <c r="C11" s="2" t="s">
        <v>17</v>
      </c>
      <c r="D11" s="2" t="s">
        <v>44</v>
      </c>
      <c r="E11" s="25" t="s">
        <v>38</v>
      </c>
      <c r="F11" s="51">
        <v>347</v>
      </c>
      <c r="G11" s="40"/>
      <c r="H11" s="46">
        <f t="shared" si="0"/>
        <v>0</v>
      </c>
      <c r="I11" s="43"/>
      <c r="J11" s="19"/>
      <c r="K11" s="12"/>
      <c r="L11" s="11"/>
      <c r="M11" s="11"/>
      <c r="N11" s="13"/>
      <c r="O11" s="13"/>
      <c r="P11" s="11"/>
      <c r="Q11" s="11"/>
      <c r="R11" s="11"/>
      <c r="S11" s="11"/>
      <c r="T11" s="11"/>
      <c r="U11" s="11"/>
      <c r="V11" s="11"/>
      <c r="W11" s="11"/>
      <c r="X11" s="12"/>
    </row>
    <row r="12" spans="2:25" ht="16.5" x14ac:dyDescent="0.3">
      <c r="B12" s="33">
        <v>10</v>
      </c>
      <c r="C12" s="2" t="s">
        <v>24</v>
      </c>
      <c r="D12" s="2" t="s">
        <v>25</v>
      </c>
      <c r="E12" s="25" t="s">
        <v>38</v>
      </c>
      <c r="F12" s="51">
        <v>565</v>
      </c>
      <c r="G12" s="42"/>
      <c r="H12" s="46">
        <f t="shared" si="0"/>
        <v>0</v>
      </c>
      <c r="I12" s="43"/>
      <c r="J12" s="19"/>
      <c r="K12" s="12"/>
      <c r="L12" s="11"/>
      <c r="M12" s="11"/>
      <c r="N12" s="13"/>
      <c r="O12" s="13"/>
      <c r="P12" s="11"/>
      <c r="Q12" s="11"/>
      <c r="R12" s="11"/>
      <c r="S12" s="11"/>
      <c r="T12" s="11"/>
      <c r="U12" s="11"/>
      <c r="V12" s="11"/>
      <c r="W12" s="11"/>
      <c r="X12" s="12"/>
    </row>
    <row r="13" spans="2:25" ht="16.5" x14ac:dyDescent="0.3">
      <c r="B13" s="33">
        <v>11</v>
      </c>
      <c r="C13" s="2" t="s">
        <v>26</v>
      </c>
      <c r="D13" s="2" t="s">
        <v>27</v>
      </c>
      <c r="E13" s="25" t="s">
        <v>38</v>
      </c>
      <c r="F13" s="51">
        <v>117</v>
      </c>
      <c r="G13" s="42"/>
      <c r="H13" s="46">
        <f t="shared" si="0"/>
        <v>0</v>
      </c>
      <c r="I13" s="43"/>
      <c r="J13" s="19"/>
      <c r="K13" s="12"/>
      <c r="L13" s="11"/>
      <c r="M13" s="11"/>
      <c r="N13" s="13"/>
      <c r="O13" s="13"/>
      <c r="P13" s="11"/>
      <c r="Q13" s="11"/>
      <c r="R13" s="11"/>
      <c r="S13" s="11"/>
      <c r="T13" s="11"/>
      <c r="U13" s="11"/>
      <c r="V13" s="11"/>
      <c r="W13" s="11"/>
      <c r="X13" s="12"/>
    </row>
    <row r="14" spans="2:25" ht="16.5" x14ac:dyDescent="0.3">
      <c r="B14" s="33">
        <v>12</v>
      </c>
      <c r="C14" s="2" t="s">
        <v>15</v>
      </c>
      <c r="D14" s="2" t="s">
        <v>83</v>
      </c>
      <c r="E14" s="25" t="s">
        <v>38</v>
      </c>
      <c r="F14" s="51">
        <v>483</v>
      </c>
      <c r="G14" s="40"/>
      <c r="H14" s="46">
        <f t="shared" si="0"/>
        <v>0</v>
      </c>
      <c r="I14" s="43"/>
      <c r="J14" s="19"/>
      <c r="K14" s="12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W14" s="11"/>
      <c r="X14" s="12"/>
    </row>
    <row r="15" spans="2:25" ht="18" x14ac:dyDescent="0.35">
      <c r="B15" s="33">
        <v>13</v>
      </c>
      <c r="C15" s="2" t="s">
        <v>8</v>
      </c>
      <c r="D15" s="5" t="s">
        <v>84</v>
      </c>
      <c r="E15" s="25" t="s">
        <v>38</v>
      </c>
      <c r="F15" s="51">
        <v>154</v>
      </c>
      <c r="G15" s="40"/>
      <c r="H15" s="46">
        <f t="shared" si="0"/>
        <v>0</v>
      </c>
      <c r="I15" s="43"/>
      <c r="J15" s="19"/>
      <c r="K15" s="12"/>
      <c r="L15" s="11"/>
      <c r="M15" s="11"/>
      <c r="N15" s="13"/>
      <c r="O15" s="13"/>
      <c r="P15" s="11"/>
      <c r="Q15" s="11"/>
      <c r="R15" s="11"/>
      <c r="S15" s="11"/>
      <c r="T15" s="11"/>
      <c r="U15" s="11"/>
      <c r="V15" s="11"/>
      <c r="W15" s="11"/>
      <c r="X15" s="12"/>
    </row>
    <row r="16" spans="2:25" ht="18" x14ac:dyDescent="0.35">
      <c r="B16" s="33">
        <v>14</v>
      </c>
      <c r="C16" s="2" t="s">
        <v>22</v>
      </c>
      <c r="D16" s="57" t="s">
        <v>85</v>
      </c>
      <c r="E16" s="25" t="s">
        <v>38</v>
      </c>
      <c r="F16" s="51">
        <v>231</v>
      </c>
      <c r="G16" s="40"/>
      <c r="H16" s="46">
        <f t="shared" si="0"/>
        <v>0</v>
      </c>
      <c r="I16" s="43"/>
      <c r="J16" s="19"/>
      <c r="K16" s="12"/>
      <c r="L16" s="11"/>
      <c r="M16" s="11"/>
      <c r="N16" s="13"/>
      <c r="O16" s="13"/>
      <c r="P16" s="11"/>
      <c r="Q16" s="11"/>
      <c r="R16" s="11"/>
      <c r="S16" s="11"/>
      <c r="T16" s="11"/>
      <c r="U16" s="11"/>
      <c r="V16" s="11"/>
      <c r="W16" s="11"/>
      <c r="X16" s="12"/>
    </row>
    <row r="17" spans="2:24" ht="16.5" x14ac:dyDescent="0.3">
      <c r="B17" s="33">
        <v>15</v>
      </c>
      <c r="C17" s="2" t="s">
        <v>9</v>
      </c>
      <c r="D17" s="2" t="s">
        <v>85</v>
      </c>
      <c r="E17" s="25" t="s">
        <v>38</v>
      </c>
      <c r="F17" s="51">
        <v>310</v>
      </c>
      <c r="G17" s="40"/>
      <c r="H17" s="46">
        <f t="shared" si="0"/>
        <v>0</v>
      </c>
      <c r="I17" s="43"/>
      <c r="J17" s="19"/>
      <c r="K17" s="12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W17" s="11"/>
      <c r="X17" s="12"/>
    </row>
    <row r="18" spans="2:24" ht="16.5" x14ac:dyDescent="0.3">
      <c r="B18" s="33">
        <v>16</v>
      </c>
      <c r="C18" s="2" t="s">
        <v>16</v>
      </c>
      <c r="D18" s="2" t="s">
        <v>86</v>
      </c>
      <c r="E18" s="25" t="s">
        <v>38</v>
      </c>
      <c r="F18" s="51">
        <v>263</v>
      </c>
      <c r="G18" s="40"/>
      <c r="H18" s="46">
        <f t="shared" si="0"/>
        <v>0</v>
      </c>
      <c r="I18" s="43"/>
      <c r="J18" s="19"/>
      <c r="K18" s="12"/>
      <c r="L18" s="11"/>
      <c r="M18" s="11"/>
      <c r="N18" s="13"/>
      <c r="O18" s="13"/>
      <c r="P18" s="11"/>
      <c r="Q18" s="11"/>
      <c r="R18" s="11"/>
      <c r="S18" s="11"/>
      <c r="T18" s="11"/>
      <c r="U18" s="11"/>
      <c r="V18" s="11"/>
      <c r="W18" s="11"/>
      <c r="X18" s="12"/>
    </row>
    <row r="19" spans="2:24" ht="16.5" x14ac:dyDescent="0.3">
      <c r="B19" s="33">
        <v>17</v>
      </c>
      <c r="C19" s="2" t="s">
        <v>10</v>
      </c>
      <c r="D19" s="2"/>
      <c r="E19" s="25" t="s">
        <v>38</v>
      </c>
      <c r="F19" s="51">
        <v>787</v>
      </c>
      <c r="G19" s="40"/>
      <c r="H19" s="46">
        <f t="shared" si="0"/>
        <v>0</v>
      </c>
      <c r="I19" s="43"/>
      <c r="J19" s="19"/>
      <c r="K19" s="12"/>
      <c r="L19" s="11"/>
      <c r="M19" s="11"/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2"/>
    </row>
    <row r="20" spans="2:24" ht="16.5" x14ac:dyDescent="0.3">
      <c r="B20" s="33">
        <v>18</v>
      </c>
      <c r="C20" s="2" t="s">
        <v>18</v>
      </c>
      <c r="D20" s="2" t="s">
        <v>87</v>
      </c>
      <c r="E20" s="25" t="s">
        <v>42</v>
      </c>
      <c r="F20" s="51">
        <v>1128</v>
      </c>
      <c r="G20" s="40"/>
      <c r="H20" s="46">
        <f t="shared" si="0"/>
        <v>0</v>
      </c>
      <c r="I20" s="43"/>
      <c r="J20" s="19"/>
      <c r="K20" s="12"/>
      <c r="L20" s="11"/>
      <c r="M20" s="11"/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2"/>
    </row>
    <row r="21" spans="2:24" ht="16.5" x14ac:dyDescent="0.3">
      <c r="B21" s="33">
        <v>19</v>
      </c>
      <c r="C21" s="2" t="s">
        <v>19</v>
      </c>
      <c r="D21" s="2" t="s">
        <v>23</v>
      </c>
      <c r="E21" s="25" t="s">
        <v>42</v>
      </c>
      <c r="F21" s="51">
        <v>173</v>
      </c>
      <c r="G21" s="40"/>
      <c r="H21" s="46">
        <f t="shared" si="0"/>
        <v>0</v>
      </c>
      <c r="I21" s="43"/>
      <c r="J21" s="19"/>
      <c r="K21" s="12"/>
      <c r="L21" s="11"/>
      <c r="M21" s="11"/>
      <c r="N21" s="13"/>
      <c r="O21" s="13"/>
      <c r="P21" s="11"/>
      <c r="Q21" s="11"/>
      <c r="R21" s="11"/>
      <c r="S21" s="11"/>
      <c r="T21" s="11"/>
      <c r="U21" s="11"/>
      <c r="V21" s="11"/>
      <c r="W21" s="11"/>
      <c r="X21" s="12"/>
    </row>
    <row r="22" spans="2:24" ht="16.5" x14ac:dyDescent="0.3">
      <c r="B22" s="33">
        <v>20</v>
      </c>
      <c r="C22" s="2" t="s">
        <v>11</v>
      </c>
      <c r="D22" s="2"/>
      <c r="E22" s="25" t="s">
        <v>38</v>
      </c>
      <c r="F22" s="51">
        <v>38</v>
      </c>
      <c r="G22" s="40"/>
      <c r="H22" s="46">
        <f t="shared" si="0"/>
        <v>0</v>
      </c>
      <c r="I22" s="43"/>
      <c r="J22" s="19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2:24" ht="16.5" x14ac:dyDescent="0.3">
      <c r="B23" s="33">
        <v>21</v>
      </c>
      <c r="C23" s="3" t="s">
        <v>12</v>
      </c>
      <c r="D23" s="3"/>
      <c r="E23" s="25" t="s">
        <v>38</v>
      </c>
      <c r="F23" s="51">
        <v>20</v>
      </c>
      <c r="G23" s="40"/>
      <c r="H23" s="46">
        <f t="shared" si="0"/>
        <v>0</v>
      </c>
      <c r="I23" s="43"/>
      <c r="J23" s="19"/>
      <c r="K23" s="12"/>
      <c r="L23" s="11"/>
      <c r="M23" s="11"/>
      <c r="N23" s="11"/>
      <c r="O23" s="12"/>
      <c r="P23" s="11"/>
      <c r="Q23" s="11"/>
      <c r="R23" s="11"/>
      <c r="S23" s="11"/>
      <c r="T23" s="11"/>
      <c r="U23" s="11"/>
      <c r="V23" s="11"/>
      <c r="W23" s="11"/>
      <c r="X23" s="12"/>
    </row>
    <row r="24" spans="2:24" ht="16.5" x14ac:dyDescent="0.3">
      <c r="B24" s="33">
        <v>22</v>
      </c>
      <c r="C24" s="3" t="s">
        <v>79</v>
      </c>
      <c r="D24" s="3"/>
      <c r="E24" s="25" t="s">
        <v>38</v>
      </c>
      <c r="F24" s="51">
        <v>35</v>
      </c>
      <c r="G24" s="40"/>
      <c r="H24" s="46">
        <f t="shared" si="0"/>
        <v>0</v>
      </c>
      <c r="I24" s="43"/>
      <c r="J24" s="19"/>
      <c r="K24" s="12"/>
      <c r="L24" s="11"/>
      <c r="M24" s="11"/>
      <c r="N24" s="11"/>
      <c r="O24" s="12"/>
      <c r="P24" s="11"/>
      <c r="Q24" s="11"/>
      <c r="R24" s="11"/>
      <c r="S24" s="11"/>
      <c r="T24" s="11"/>
      <c r="U24" s="11"/>
      <c r="V24" s="11"/>
      <c r="W24" s="11"/>
      <c r="X24" s="12"/>
    </row>
    <row r="25" spans="2:24" ht="16.5" x14ac:dyDescent="0.3">
      <c r="B25" s="33">
        <v>23</v>
      </c>
      <c r="C25" s="3" t="s">
        <v>78</v>
      </c>
      <c r="D25" s="3"/>
      <c r="E25" s="25" t="s">
        <v>38</v>
      </c>
      <c r="F25" s="51">
        <v>9</v>
      </c>
      <c r="G25" s="40"/>
      <c r="H25" s="46">
        <f t="shared" si="0"/>
        <v>0</v>
      </c>
      <c r="I25" s="43"/>
      <c r="J25" s="19"/>
      <c r="K25" s="12"/>
      <c r="L25" s="11"/>
      <c r="M25" s="11"/>
      <c r="N25" s="11"/>
      <c r="O25" s="12"/>
      <c r="P25" s="11"/>
      <c r="Q25" s="11"/>
      <c r="R25" s="11"/>
      <c r="S25" s="11"/>
      <c r="T25" s="11"/>
      <c r="U25" s="11"/>
      <c r="V25" s="11"/>
      <c r="W25" s="11"/>
      <c r="X25" s="12"/>
    </row>
    <row r="26" spans="2:24" ht="16.5" x14ac:dyDescent="0.3">
      <c r="B26" s="33">
        <v>24</v>
      </c>
      <c r="C26" s="3" t="s">
        <v>35</v>
      </c>
      <c r="D26" s="3" t="s">
        <v>88</v>
      </c>
      <c r="E26" s="25" t="s">
        <v>38</v>
      </c>
      <c r="F26" s="51">
        <v>18</v>
      </c>
      <c r="G26" s="40"/>
      <c r="H26" s="46">
        <f t="shared" si="0"/>
        <v>0</v>
      </c>
      <c r="I26" s="43"/>
      <c r="J26" s="19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/>
    </row>
    <row r="27" spans="2:24" ht="16.5" x14ac:dyDescent="0.3">
      <c r="B27" s="33">
        <v>25</v>
      </c>
      <c r="C27" s="3" t="s">
        <v>13</v>
      </c>
      <c r="D27" s="3"/>
      <c r="E27" s="25" t="s">
        <v>38</v>
      </c>
      <c r="F27" s="51">
        <v>49</v>
      </c>
      <c r="G27" s="40"/>
      <c r="H27" s="46">
        <f t="shared" si="0"/>
        <v>0</v>
      </c>
      <c r="I27" s="43"/>
      <c r="J27" s="19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</row>
    <row r="28" spans="2:24" ht="16.5" x14ac:dyDescent="0.3">
      <c r="B28" s="33">
        <v>26</v>
      </c>
      <c r="C28" s="3" t="s">
        <v>73</v>
      </c>
      <c r="D28" s="3"/>
      <c r="E28" s="25" t="s">
        <v>38</v>
      </c>
      <c r="F28" s="51">
        <v>22</v>
      </c>
      <c r="G28" s="40"/>
      <c r="H28" s="46">
        <f t="shared" si="0"/>
        <v>0</v>
      </c>
      <c r="I28" s="43"/>
      <c r="J28" s="19"/>
      <c r="K28" s="12"/>
      <c r="L28" s="11"/>
      <c r="M28" s="11"/>
      <c r="N28" s="11"/>
      <c r="O28" s="11"/>
      <c r="P28" s="11"/>
      <c r="Q28" s="14"/>
      <c r="R28" s="14"/>
      <c r="S28" s="11"/>
      <c r="T28" s="11"/>
      <c r="U28" s="11"/>
      <c r="V28" s="11"/>
      <c r="W28" s="11"/>
      <c r="X28" s="12"/>
    </row>
    <row r="29" spans="2:24" ht="16.5" x14ac:dyDescent="0.3">
      <c r="B29" s="33">
        <v>27</v>
      </c>
      <c r="C29" s="3" t="s">
        <v>14</v>
      </c>
      <c r="D29" s="3"/>
      <c r="E29" s="25" t="s">
        <v>38</v>
      </c>
      <c r="F29" s="52">
        <v>24</v>
      </c>
      <c r="G29" s="40"/>
      <c r="H29" s="46">
        <f t="shared" si="0"/>
        <v>0</v>
      </c>
      <c r="I29" s="43"/>
      <c r="J29" s="19"/>
      <c r="K29" s="15"/>
      <c r="L29" s="11"/>
      <c r="M29" s="11"/>
      <c r="N29" s="11"/>
      <c r="O29" s="11"/>
      <c r="P29" s="11"/>
      <c r="Q29" s="14"/>
      <c r="R29" s="11"/>
      <c r="S29" s="11"/>
      <c r="T29" s="11"/>
      <c r="U29" s="11"/>
      <c r="V29" s="11"/>
      <c r="W29" s="11"/>
      <c r="X29" s="12"/>
    </row>
    <row r="30" spans="2:24" ht="16.5" x14ac:dyDescent="0.3">
      <c r="B30" s="33">
        <v>28</v>
      </c>
      <c r="C30" s="3" t="s">
        <v>28</v>
      </c>
      <c r="D30" s="2"/>
      <c r="E30" s="25" t="s">
        <v>38</v>
      </c>
      <c r="F30" s="52">
        <v>6</v>
      </c>
      <c r="G30" s="40"/>
      <c r="H30" s="46">
        <f t="shared" si="0"/>
        <v>0</v>
      </c>
      <c r="I30" s="43"/>
      <c r="J30" s="1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/>
    </row>
    <row r="31" spans="2:24" ht="18" x14ac:dyDescent="0.35">
      <c r="B31" s="33">
        <v>29</v>
      </c>
      <c r="C31" s="5" t="s">
        <v>29</v>
      </c>
      <c r="D31" s="2" t="s">
        <v>70</v>
      </c>
      <c r="E31" s="25" t="s">
        <v>38</v>
      </c>
      <c r="F31" s="52">
        <v>29</v>
      </c>
      <c r="G31" s="40"/>
      <c r="H31" s="46">
        <f t="shared" si="0"/>
        <v>0</v>
      </c>
      <c r="I31" s="43"/>
      <c r="J31" s="1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2:24" ht="18" x14ac:dyDescent="0.35">
      <c r="B32" s="33">
        <v>30</v>
      </c>
      <c r="C32" s="5" t="s">
        <v>43</v>
      </c>
      <c r="D32" s="2" t="s">
        <v>75</v>
      </c>
      <c r="E32" s="25" t="s">
        <v>38</v>
      </c>
      <c r="F32" s="52">
        <v>50</v>
      </c>
      <c r="G32" s="40"/>
      <c r="H32" s="56">
        <f t="shared" si="0"/>
        <v>0</v>
      </c>
      <c r="I32" s="43"/>
      <c r="J32" s="1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5" ht="18" x14ac:dyDescent="0.35">
      <c r="B33" s="33">
        <v>31</v>
      </c>
      <c r="C33" s="5" t="s">
        <v>71</v>
      </c>
      <c r="D33" s="2"/>
      <c r="E33" s="25" t="s">
        <v>38</v>
      </c>
      <c r="F33" s="52">
        <v>10</v>
      </c>
      <c r="G33" s="40"/>
      <c r="H33" s="56">
        <f t="shared" si="0"/>
        <v>0</v>
      </c>
      <c r="I33" s="43"/>
      <c r="J33" s="1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5" ht="18" x14ac:dyDescent="0.35">
      <c r="B34" s="33">
        <v>32</v>
      </c>
      <c r="C34" s="5" t="s">
        <v>72</v>
      </c>
      <c r="D34" s="2"/>
      <c r="E34" s="25" t="s">
        <v>38</v>
      </c>
      <c r="F34" s="52">
        <v>5</v>
      </c>
      <c r="G34" s="40"/>
      <c r="H34" s="56">
        <f t="shared" si="0"/>
        <v>0</v>
      </c>
      <c r="I34" s="43"/>
      <c r="J34" s="1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5" ht="18.75" thickBot="1" x14ac:dyDescent="0.4">
      <c r="B35" s="33">
        <v>33</v>
      </c>
      <c r="C35" s="5" t="s">
        <v>74</v>
      </c>
      <c r="D35" s="2" t="s">
        <v>77</v>
      </c>
      <c r="E35" s="25" t="s">
        <v>38</v>
      </c>
      <c r="F35" s="52">
        <v>14</v>
      </c>
      <c r="G35" s="40"/>
      <c r="H35" s="47">
        <f t="shared" si="0"/>
        <v>0</v>
      </c>
      <c r="I35" s="43"/>
      <c r="J35" s="1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8"/>
    </row>
    <row r="36" spans="1:25" ht="18.75" thickBot="1" x14ac:dyDescent="0.4">
      <c r="B36" s="34"/>
      <c r="C36" s="28"/>
      <c r="D36" s="29"/>
      <c r="E36" s="30"/>
      <c r="F36" s="48"/>
      <c r="G36" s="11"/>
      <c r="H36" s="39">
        <f>SUM(H3:H35)</f>
        <v>0</v>
      </c>
      <c r="I36" s="19"/>
      <c r="J36" s="1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8"/>
    </row>
    <row r="37" spans="1:25" ht="20.25" customHeight="1" thickBot="1" x14ac:dyDescent="0.3">
      <c r="B37" s="34"/>
      <c r="C37" s="67" t="s">
        <v>40</v>
      </c>
      <c r="D37" s="68"/>
      <c r="E37" s="69"/>
      <c r="F37" s="48"/>
      <c r="G37" s="11"/>
      <c r="H37" s="19"/>
      <c r="I37" s="19"/>
      <c r="J37" s="1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8"/>
    </row>
    <row r="38" spans="1:25" ht="18" customHeight="1" x14ac:dyDescent="0.25">
      <c r="B38" s="34"/>
      <c r="C38" s="58" t="s">
        <v>76</v>
      </c>
      <c r="D38" s="59"/>
      <c r="E38" s="60"/>
      <c r="F38" s="48"/>
      <c r="G38" s="11"/>
      <c r="H38" s="19"/>
      <c r="I38" s="19"/>
      <c r="J38" s="1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8"/>
    </row>
    <row r="39" spans="1:25" x14ac:dyDescent="0.25">
      <c r="A39" s="36"/>
      <c r="B39" s="37"/>
      <c r="C39" s="61"/>
      <c r="D39" s="62"/>
      <c r="E39" s="63"/>
      <c r="F39" s="49"/>
      <c r="G39" s="26"/>
      <c r="H39" s="23"/>
      <c r="I39" s="23"/>
      <c r="J39" s="8"/>
      <c r="K39" s="8"/>
      <c r="L39" s="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5">
      <c r="A40" s="36"/>
      <c r="B40" s="37"/>
      <c r="C40" s="61"/>
      <c r="D40" s="62"/>
      <c r="E40" s="63"/>
      <c r="F40" s="49"/>
      <c r="G40" s="26"/>
      <c r="H40" s="23"/>
      <c r="I40" s="23"/>
      <c r="J40" s="8"/>
      <c r="K40" s="8"/>
      <c r="L40" s="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45.75" customHeight="1" thickBot="1" x14ac:dyDescent="0.3">
      <c r="A41" s="36"/>
      <c r="B41" s="37"/>
      <c r="C41" s="64"/>
      <c r="D41" s="65"/>
      <c r="E41" s="66"/>
      <c r="F41" s="49"/>
      <c r="G41" s="26"/>
      <c r="H41" s="23"/>
      <c r="I41" s="23"/>
      <c r="J41" s="8"/>
      <c r="K41" s="8"/>
      <c r="L41" s="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0"/>
      <c r="Y41" s="8"/>
    </row>
    <row r="42" spans="1:25" ht="15.75" thickBot="1" x14ac:dyDescent="0.3">
      <c r="B42" s="35"/>
      <c r="C42" s="27"/>
      <c r="D42" s="27"/>
      <c r="E42" s="27"/>
      <c r="F42" s="50"/>
      <c r="G42" s="27"/>
      <c r="H42" s="24"/>
      <c r="I42" s="24"/>
    </row>
    <row r="43" spans="1:25" ht="34.5" customHeight="1" thickBot="1" x14ac:dyDescent="0.3">
      <c r="C43" s="70" t="s">
        <v>41</v>
      </c>
      <c r="D43" s="71"/>
      <c r="E43" s="72"/>
    </row>
    <row r="46" spans="1:25" x14ac:dyDescent="0.25">
      <c r="C46" s="22"/>
    </row>
    <row r="47" spans="1:25" x14ac:dyDescent="0.25">
      <c r="C47" s="22"/>
    </row>
    <row r="92" spans="12:17" x14ac:dyDescent="0.25">
      <c r="L92"/>
      <c r="Q92" s="1">
        <v>5</v>
      </c>
    </row>
  </sheetData>
  <mergeCells count="3">
    <mergeCell ref="C38:E41"/>
    <mergeCell ref="C37:E37"/>
    <mergeCell ref="C43:E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I1" sqref="G1:I1"/>
    </sheetView>
  </sheetViews>
  <sheetFormatPr defaultRowHeight="15" x14ac:dyDescent="0.25"/>
  <cols>
    <col min="1" max="1" width="3" bestFit="1" customWidth="1"/>
    <col min="3" max="3" width="35.5703125" customWidth="1"/>
    <col min="7" max="7" width="8.140625" customWidth="1"/>
    <col min="8" max="8" width="9.140625" hidden="1" customWidth="1"/>
    <col min="9" max="9" width="1.28515625" hidden="1" customWidth="1"/>
    <col min="10" max="10" width="9.140625" hidden="1" customWidth="1"/>
  </cols>
  <sheetData>
    <row r="2" spans="1:10" x14ac:dyDescent="0.25">
      <c r="A2" s="53"/>
      <c r="B2" s="73" t="s">
        <v>32</v>
      </c>
      <c r="C2" s="74"/>
      <c r="D2" s="74"/>
      <c r="E2" s="74"/>
      <c r="F2" s="74"/>
      <c r="G2" s="74"/>
      <c r="H2" s="74"/>
      <c r="I2" s="74"/>
      <c r="J2" s="74"/>
    </row>
    <row r="3" spans="1:10" x14ac:dyDescent="0.25">
      <c r="A3" s="53">
        <v>1</v>
      </c>
      <c r="B3" s="75" t="s">
        <v>47</v>
      </c>
      <c r="C3" s="76"/>
      <c r="D3" s="76"/>
      <c r="E3" s="76"/>
      <c r="F3" s="76"/>
      <c r="G3" s="76"/>
      <c r="H3" s="76"/>
      <c r="I3" s="76"/>
      <c r="J3" s="76"/>
    </row>
    <row r="4" spans="1:10" x14ac:dyDescent="0.25">
      <c r="A4" s="53">
        <v>2</v>
      </c>
      <c r="B4" s="75" t="s">
        <v>48</v>
      </c>
      <c r="C4" s="76"/>
      <c r="D4" s="76"/>
      <c r="E4" s="76"/>
      <c r="F4" s="76"/>
      <c r="G4" s="76"/>
      <c r="H4" s="76"/>
      <c r="I4" s="76"/>
      <c r="J4" s="76"/>
    </row>
    <row r="5" spans="1:10" x14ac:dyDescent="0.25">
      <c r="A5" s="53">
        <v>3</v>
      </c>
      <c r="B5" s="75" t="s">
        <v>49</v>
      </c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53">
        <v>4</v>
      </c>
      <c r="B6" s="75" t="s">
        <v>50</v>
      </c>
      <c r="C6" s="76"/>
      <c r="D6" s="76"/>
      <c r="E6" s="76"/>
      <c r="F6" s="76"/>
      <c r="G6" s="76"/>
      <c r="H6" s="76"/>
      <c r="I6" s="76"/>
      <c r="J6" s="76"/>
    </row>
    <row r="7" spans="1:10" ht="24.75" customHeight="1" x14ac:dyDescent="0.25">
      <c r="A7" s="53">
        <v>5</v>
      </c>
      <c r="B7" s="75" t="s">
        <v>51</v>
      </c>
      <c r="C7" s="76"/>
      <c r="D7" s="76"/>
      <c r="E7" s="76"/>
      <c r="F7" s="76"/>
      <c r="G7" s="76"/>
      <c r="H7" s="76"/>
      <c r="I7" s="76"/>
      <c r="J7" s="76"/>
    </row>
    <row r="8" spans="1:10" x14ac:dyDescent="0.25">
      <c r="A8" s="53">
        <v>6</v>
      </c>
      <c r="B8" s="75" t="s">
        <v>52</v>
      </c>
      <c r="C8" s="76"/>
      <c r="D8" s="76"/>
      <c r="E8" s="76"/>
      <c r="F8" s="76"/>
      <c r="G8" s="76"/>
      <c r="H8" s="76"/>
      <c r="I8" s="76"/>
      <c r="J8" s="76"/>
    </row>
    <row r="9" spans="1:10" x14ac:dyDescent="0.25">
      <c r="A9" s="53">
        <v>7</v>
      </c>
      <c r="B9" s="75" t="s">
        <v>53</v>
      </c>
      <c r="C9" s="76"/>
      <c r="D9" s="76"/>
      <c r="E9" s="76"/>
      <c r="F9" s="76"/>
      <c r="G9" s="76"/>
      <c r="H9" s="76"/>
      <c r="I9" s="76"/>
      <c r="J9" s="76"/>
    </row>
    <row r="10" spans="1:10" x14ac:dyDescent="0.25">
      <c r="A10" s="53">
        <v>8</v>
      </c>
      <c r="B10" s="75" t="s">
        <v>54</v>
      </c>
      <c r="C10" s="76"/>
      <c r="D10" s="76"/>
      <c r="E10" s="76"/>
      <c r="F10" s="76"/>
      <c r="G10" s="76"/>
      <c r="H10" s="76"/>
      <c r="I10" s="76"/>
      <c r="J10" s="76"/>
    </row>
    <row r="11" spans="1:10" x14ac:dyDescent="0.25">
      <c r="A11" s="53">
        <v>9</v>
      </c>
      <c r="B11" s="75" t="s">
        <v>55</v>
      </c>
      <c r="C11" s="76"/>
      <c r="D11" s="76"/>
      <c r="E11" s="76"/>
      <c r="F11" s="76"/>
      <c r="G11" s="76"/>
      <c r="H11" s="76"/>
      <c r="I11" s="76"/>
      <c r="J11" s="76"/>
    </row>
    <row r="12" spans="1:10" x14ac:dyDescent="0.25">
      <c r="A12" s="53">
        <v>10</v>
      </c>
      <c r="B12" s="75" t="s">
        <v>56</v>
      </c>
      <c r="C12" s="76"/>
      <c r="D12" s="76"/>
      <c r="E12" s="76"/>
      <c r="F12" s="76"/>
      <c r="G12" s="76"/>
      <c r="H12" s="76"/>
      <c r="I12" s="76"/>
      <c r="J12" s="76"/>
    </row>
    <row r="13" spans="1:10" x14ac:dyDescent="0.25">
      <c r="A13" s="53">
        <v>11</v>
      </c>
      <c r="B13" s="75" t="s">
        <v>57</v>
      </c>
      <c r="C13" s="76"/>
      <c r="D13" s="76"/>
      <c r="E13" s="76"/>
      <c r="F13" s="76"/>
      <c r="G13" s="76"/>
      <c r="H13" s="76"/>
      <c r="I13" s="76"/>
      <c r="J13" s="76"/>
    </row>
    <row r="14" spans="1:10" x14ac:dyDescent="0.25">
      <c r="A14" s="53">
        <v>12</v>
      </c>
      <c r="B14" s="75" t="s">
        <v>58</v>
      </c>
      <c r="C14" s="76"/>
      <c r="D14" s="76"/>
      <c r="E14" s="76"/>
      <c r="F14" s="76"/>
      <c r="G14" s="76"/>
      <c r="H14" s="76"/>
      <c r="I14" s="76"/>
      <c r="J14" s="76"/>
    </row>
    <row r="15" spans="1:10" x14ac:dyDescent="0.25">
      <c r="A15" s="53">
        <v>13</v>
      </c>
      <c r="B15" s="77" t="s">
        <v>59</v>
      </c>
      <c r="C15" s="78"/>
      <c r="D15" s="78"/>
      <c r="E15" s="78"/>
      <c r="F15" s="78"/>
      <c r="G15" s="78"/>
      <c r="H15" s="78"/>
      <c r="I15" s="78"/>
      <c r="J15" s="78"/>
    </row>
    <row r="16" spans="1:10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5"/>
    </row>
    <row r="17" spans="1:10" x14ac:dyDescent="0.25">
      <c r="A17" s="53"/>
      <c r="B17" s="79" t="s">
        <v>60</v>
      </c>
      <c r="C17" s="79"/>
      <c r="D17" s="79"/>
      <c r="E17" s="79"/>
      <c r="F17" s="79"/>
      <c r="G17" s="79"/>
      <c r="H17" s="79"/>
      <c r="I17" s="79"/>
      <c r="J17" s="79"/>
    </row>
    <row r="18" spans="1:10" x14ac:dyDescent="0.25">
      <c r="A18" s="53">
        <v>1</v>
      </c>
      <c r="B18" s="75" t="s">
        <v>61</v>
      </c>
      <c r="C18" s="76"/>
      <c r="D18" s="76"/>
      <c r="E18" s="76"/>
      <c r="F18" s="76"/>
      <c r="G18" s="76"/>
      <c r="H18" s="76"/>
      <c r="I18" s="76"/>
      <c r="J18" s="76"/>
    </row>
    <row r="19" spans="1:10" x14ac:dyDescent="0.25">
      <c r="A19" s="53">
        <v>2</v>
      </c>
      <c r="B19" s="75" t="s">
        <v>62</v>
      </c>
      <c r="C19" s="76"/>
      <c r="D19" s="76"/>
      <c r="E19" s="76"/>
      <c r="F19" s="76"/>
      <c r="G19" s="76"/>
      <c r="H19" s="76"/>
      <c r="I19" s="76"/>
      <c r="J19" s="76"/>
    </row>
    <row r="20" spans="1:10" x14ac:dyDescent="0.25">
      <c r="A20" s="53">
        <v>3</v>
      </c>
      <c r="B20" s="80" t="s">
        <v>63</v>
      </c>
      <c r="C20" s="81"/>
      <c r="D20" s="81"/>
      <c r="E20" s="81"/>
      <c r="F20" s="81"/>
      <c r="G20" s="81"/>
      <c r="H20" s="81"/>
      <c r="I20" s="81"/>
      <c r="J20" s="75"/>
    </row>
    <row r="21" spans="1:10" x14ac:dyDescent="0.25">
      <c r="A21" s="53">
        <v>4</v>
      </c>
      <c r="B21" s="75" t="s">
        <v>64</v>
      </c>
      <c r="C21" s="76"/>
      <c r="D21" s="76"/>
      <c r="E21" s="76"/>
      <c r="F21" s="76"/>
      <c r="G21" s="76"/>
      <c r="H21" s="76"/>
      <c r="I21" s="76"/>
      <c r="J21" s="76"/>
    </row>
    <row r="22" spans="1:10" x14ac:dyDescent="0.25">
      <c r="A22" s="53">
        <v>5</v>
      </c>
      <c r="B22" s="75" t="s">
        <v>65</v>
      </c>
      <c r="C22" s="76"/>
      <c r="D22" s="76"/>
      <c r="E22" s="76"/>
      <c r="F22" s="76"/>
      <c r="G22" s="76"/>
      <c r="H22" s="76"/>
      <c r="I22" s="76"/>
      <c r="J22" s="76"/>
    </row>
    <row r="23" spans="1:10" x14ac:dyDescent="0.25">
      <c r="A23" s="53">
        <v>6</v>
      </c>
      <c r="B23" s="75" t="s">
        <v>66</v>
      </c>
      <c r="C23" s="76"/>
      <c r="D23" s="76"/>
      <c r="E23" s="76"/>
      <c r="F23" s="76"/>
      <c r="G23" s="76"/>
      <c r="H23" s="76"/>
      <c r="I23" s="76"/>
      <c r="J23" s="76"/>
    </row>
    <row r="24" spans="1:10" ht="30" customHeight="1" x14ac:dyDescent="0.25">
      <c r="A24" s="53">
        <v>7</v>
      </c>
      <c r="B24" s="75" t="s">
        <v>67</v>
      </c>
      <c r="C24" s="76"/>
      <c r="D24" s="76"/>
      <c r="E24" s="76"/>
      <c r="F24" s="76"/>
      <c r="G24" s="76"/>
      <c r="H24" s="76"/>
      <c r="I24" s="76"/>
      <c r="J24" s="76"/>
    </row>
    <row r="25" spans="1:10" x14ac:dyDescent="0.25">
      <c r="A25" s="53">
        <v>8</v>
      </c>
      <c r="B25" s="75" t="s">
        <v>68</v>
      </c>
      <c r="C25" s="76"/>
      <c r="D25" s="76"/>
      <c r="E25" s="76"/>
      <c r="F25" s="76"/>
      <c r="G25" s="76"/>
      <c r="H25" s="76"/>
      <c r="I25" s="76"/>
      <c r="J25" s="76"/>
    </row>
    <row r="26" spans="1:10" x14ac:dyDescent="0.25">
      <c r="A26" s="53">
        <v>9</v>
      </c>
      <c r="B26" s="75" t="s">
        <v>69</v>
      </c>
      <c r="C26" s="76"/>
      <c r="D26" s="76"/>
      <c r="E26" s="76"/>
      <c r="F26" s="76"/>
      <c r="G26" s="76"/>
      <c r="H26" s="76"/>
      <c r="I26" s="76"/>
      <c r="J26" s="76"/>
    </row>
  </sheetData>
  <mergeCells count="24">
    <mergeCell ref="B23:J23"/>
    <mergeCell ref="B24:J24"/>
    <mergeCell ref="B25:J25"/>
    <mergeCell ref="B26:J26"/>
    <mergeCell ref="B18:J18"/>
    <mergeCell ref="B19:J19"/>
    <mergeCell ref="B20:J20"/>
    <mergeCell ref="B21:J21"/>
    <mergeCell ref="B22:J22"/>
    <mergeCell ref="B12:J12"/>
    <mergeCell ref="B13:J13"/>
    <mergeCell ref="B14:J14"/>
    <mergeCell ref="B15:J15"/>
    <mergeCell ref="B17:J17"/>
    <mergeCell ref="B7:J7"/>
    <mergeCell ref="B8:J8"/>
    <mergeCell ref="B9:J9"/>
    <mergeCell ref="B10:J10"/>
    <mergeCell ref="B11:J11"/>
    <mergeCell ref="B2:J2"/>
    <mergeCell ref="B3:J3"/>
    <mergeCell ref="B4:J4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ფასთა ცხრილი</vt:lpstr>
      <vt:lpstr>ფილიალების ჩამონათვალი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2020-07-20T13:07:37Z</dcterms:modified>
</cp:coreProperties>
</file>